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Gear list" sheetId="1" state="visible" r:id="rId1"/>
    <sheet xmlns:r="http://schemas.openxmlformats.org/officeDocument/2006/relationships" name="Cheapest route" sheetId="2" state="visible" r:id="rId2"/>
  </sheets>
  <definedNames/>
  <calcPr calcId="124519" fullCalcOnLoad="1"/>
</workbook>
</file>

<file path=xl/styles.xml><?xml version="1.0" encoding="utf-8"?>
<styleSheet xmlns="http://schemas.openxmlformats.org/spreadsheetml/2006/main">
  <numFmts count="1">
    <numFmt numFmtId="164" formatCode="$#,##0"/>
  </numFmts>
  <fonts count="5">
    <font>
      <name val="Calibri"/>
      <family val="2"/>
      <color theme="1"/>
      <sz val="11"/>
      <scheme val="minor"/>
    </font>
    <font>
      <b val="1"/>
      <sz val="16"/>
    </font>
    <font>
      <b val="1"/>
      <color rgb="00FFFFFF"/>
    </font>
    <font>
      <color rgb="000563C1"/>
      <u val="single"/>
    </font>
    <font>
      <b val="1"/>
    </font>
  </fonts>
  <fills count="4">
    <fill>
      <patternFill/>
    </fill>
    <fill>
      <patternFill patternType="gray125"/>
    </fill>
    <fill>
      <patternFill patternType="solid">
        <fgColor rgb="00E51E2D"/>
      </patternFill>
    </fill>
    <fill>
      <patternFill patternType="solid">
        <fgColor rgb="00111111"/>
      </patternFill>
    </fill>
  </fills>
  <borders count="1">
    <border>
      <left/>
      <right/>
      <top/>
      <bottom/>
      <diagonal/>
    </border>
  </borders>
  <cellStyleXfs count="1">
    <xf numFmtId="0" fontId="0" fillId="0" borderId="0"/>
  </cellStyleXfs>
  <cellXfs count="10">
    <xf numFmtId="0" fontId="0" fillId="0" borderId="0" pivotButton="0" quotePrefix="0" xfId="0"/>
    <xf numFmtId="0" fontId="1" fillId="0" borderId="0" pivotButton="0" quotePrefix="0" xfId="0"/>
    <xf numFmtId="0" fontId="0" fillId="0" borderId="0" applyAlignment="1" pivotButton="0" quotePrefix="0" xfId="0">
      <alignment wrapText="1"/>
    </xf>
    <xf numFmtId="0" fontId="2" fillId="2" borderId="0" pivotButton="0" quotePrefix="0" xfId="0"/>
    <xf numFmtId="0" fontId="0" fillId="0" borderId="0" applyAlignment="1" pivotButton="0" quotePrefix="0" xfId="0">
      <alignment vertical="top" wrapText="1"/>
    </xf>
    <xf numFmtId="164" fontId="0" fillId="0" borderId="0" pivotButton="0" quotePrefix="0" xfId="0"/>
    <xf numFmtId="0" fontId="3" fillId="0" borderId="0" pivotButton="0" quotePrefix="0" xfId="0"/>
    <xf numFmtId="0" fontId="4" fillId="0" borderId="0" pivotButton="0" quotePrefix="0" xfId="0"/>
    <xf numFmtId="164" fontId="4" fillId="0" borderId="0" pivotButton="0" quotePrefix="0" xfId="0"/>
    <xf numFmtId="0" fontId="2" fillId="3"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ebay.com/sch/i.html?_nkw=DJI+Osmo+Pocket+3&amp;LH_BIN=1&amp;LH_ItemCondition=1000&amp;LH_PrefLoc=1&amp;_sop=12" TargetMode="External" Id="rId1"/><Relationship Type="http://schemas.openxmlformats.org/officeDocument/2006/relationships/hyperlink" Target="https://www.ebay.com/sch/i.html?_nkw=DJI+Osmo+Pocket+2&amp;LH_BIN=1&amp;LH_ItemCondition=1000&amp;LH_PrefLoc=1&amp;_sop=12" TargetMode="External" Id="rId2"/><Relationship Type="http://schemas.openxmlformats.org/officeDocument/2006/relationships/hyperlink" Target="https://www.ebay.com/sch/i.html?_nkw=DJI+Mic+Mini+2+TX+1+RX&amp;LH_BIN=1&amp;LH_ItemCondition=1000&amp;LH_PrefLoc=1&amp;_sop=12" TargetMode="External" Id="rId3"/><Relationship Type="http://schemas.openxmlformats.org/officeDocument/2006/relationships/hyperlink" Target="https://www.ebay.com/sch/i.html?_nkw=SanDisk+Extreme+256GB+microSD+V30&amp;LH_BIN=1&amp;LH_ItemCondition=1000&amp;LH_PrefLoc=1&amp;_sop=12" TargetMode="External" Id="rId4"/><Relationship Type="http://schemas.openxmlformats.org/officeDocument/2006/relationships/hyperlink" Target="https://www.ebay.com/sch/i.html?_nkw=SanDisk+Extreme+128GB+SD+card+V30&amp;LH_BIN=1&amp;LH_ItemCondition=1000&amp;LH_PrefLoc=1&amp;_sop=12" TargetMode="External" Id="rId5"/><Relationship Type="http://schemas.openxmlformats.org/officeDocument/2006/relationships/hyperlink" Target="https://www.ebay.com/sch/i.html?_nkw=SD+card+holder+case+microSD&amp;LH_BIN=1&amp;LH_ItemCondition=1000&amp;LH_PrefLoc=1&amp;_sop=12" TargetMode="External" Id="rId6"/><Relationship Type="http://schemas.openxmlformats.org/officeDocument/2006/relationships/hyperlink" Target="https://www.ebay.com/sch/i.html?_nkw=multi+card+reader+4+slot+SD+microSD+USB+C+simultaneous&amp;LH_BIN=1&amp;LH_ItemCondition=1000&amp;LH_PrefLoc=1&amp;_sop=12" TargetMode="External" Id="rId7"/><Relationship Type="http://schemas.openxmlformats.org/officeDocument/2006/relationships/hyperlink" Target="https://www.ebay.com/sch/i.html?_nkw=Samsung+T7+1TB+portable+SSD&amp;LH_BIN=1&amp;LH_ItemCondition=1000&amp;LH_PrefLoc=1&amp;_sop=12" TargetMode="External" Id="rId8"/><Relationship Type="http://schemas.openxmlformats.org/officeDocument/2006/relationships/hyperlink" Target="https://www.ebay.com/sch/i.html?_nkw=Osmo+Pocket+3+car+sun+visor+mount&amp;LH_BIN=1&amp;LH_ItemCondition=1000&amp;LH_PrefLoc=1&amp;_sop=12" TargetMode="External" Id="rId9"/><Relationship Type="http://schemas.openxmlformats.org/officeDocument/2006/relationships/hyperlink" Target="https://www.ebay.com/sch/i.html?_nkw=Osmo+Pocket+3+suction+cup+car+mount+windshield&amp;LH_BIN=1&amp;LH_ItemCondition=1000&amp;LH_PrefLoc=1&amp;_sop=12" TargetMode="External" Id="rId10"/><Relationship Type="http://schemas.openxmlformats.org/officeDocument/2006/relationships/hyperlink" Target="https://www.ebay.com/sch/i.html?_nkw=USB+C+car+charger+dual+PD+2+cables&amp;LH_BIN=1&amp;LH_ItemCondition=1000&amp;LH_PrefLoc=1&amp;_sop=12" TargetMode="External" Id="rId11"/><Relationship Type="http://schemas.openxmlformats.org/officeDocument/2006/relationships/hyperlink" Target="https://www.ebay.com/sch/i.html?_nkw=18+inch+ring+light+stand+phone+holder&amp;LH_BIN=1&amp;LH_ItemCondition=1000&amp;LH_PrefLoc=1&amp;_sop=12" TargetMode="External" Id="rId12"/><Relationship Type="http://schemas.openxmlformats.org/officeDocument/2006/relationships/hyperlink" Target="https://www.ebay.com/sch/i.html?_nkw=desk+clamp+LED+video+light+arm&amp;LH_BIN=1&amp;LH_ItemCondition=1000&amp;LH_PrefLoc=1&amp;_sop=12" TargetMode="External" Id="rId13"/><Relationship Type="http://schemas.openxmlformats.org/officeDocument/2006/relationships/hyperlink" Target="https://www.ebay.com/sch/i.html?_nkw=3+point+lighting+kit+LED+softbox+video&amp;LH_BIN=1&amp;LH_ItemCondition=1000&amp;LH_PrefLoc=1&amp;_sop=12" TargetMode="External" Id="rId14"/><Relationship Type="http://schemas.openxmlformats.org/officeDocument/2006/relationships/hyperlink" Target="https://www.ebay.com/sch/i.html?_nkw=green+screen+T+stand+backdrop+portable&amp;LH_BIN=1&amp;LH_ItemCondition=1000&amp;LH_PrefLoc=1&amp;_sop=12" TargetMode="External" Id="rId15"/><Relationship Type="http://schemas.openxmlformats.org/officeDocument/2006/relationships/hyperlink" Target="https://www.ebay.com/sch/i.html?_nkw=Osmo+Pocket+3+mini+tripod+extension&amp;LH_BIN=1&amp;LH_ItemCondition=1000&amp;LH_PrefLoc=1&amp;_sop=12" TargetMode="External" Id="rId16"/><Relationship Type="http://schemas.openxmlformats.org/officeDocument/2006/relationships/hyperlink" Target="https://www.ebay.com/sch/i.html?_nkw=10000mAh+power+bank+USB+C+slim&amp;LH_BIN=1&amp;LH_ItemCondition=1000&amp;LH_PrefLoc=1&amp;_sop=12" TargetMode="External" Id="rId17"/><Relationship Type="http://schemas.openxmlformats.org/officeDocument/2006/relationships/hyperlink" Target="https://www.ebay.com/sch/i.html?_nkw=laptop+16GB+RAM+USB+C&amp;LH_BIN=1&amp;LH_ItemCondition=1000&amp;LH_PrefLoc=1&amp;_sop=12" TargetMode="External" Id="rId18"/></Relationships>
</file>

<file path=xl/worksheets/_rels/sheet2.xml.rels><Relationships xmlns="http://schemas.openxmlformats.org/package/2006/relationships"><Relationship Type="http://schemas.openxmlformats.org/officeDocument/2006/relationships/hyperlink" Target="https://www.ebay.com/sch/i.html?_nkw=DJI+Osmo+Pocket+2&amp;LH_BIN=1&amp;LH_PrefLoc=1&amp;_sop=15&amp;LH_ItemCondition=3000" TargetMode="External" Id="rId1"/><Relationship Type="http://schemas.openxmlformats.org/officeDocument/2006/relationships/hyperlink" Target="https://www.ebay.com/sch/i.html?_nkw=DJI+Mic+Mini+2+TX&amp;LH_BIN=1&amp;LH_PrefLoc=1&amp;_sop=15&amp;LH_ItemCondition=3000" TargetMode="External" Id="rId2"/><Relationship Type="http://schemas.openxmlformats.org/officeDocument/2006/relationships/hyperlink" Target="https://www.ebay.com/sch/i.html?_nkw=SanDisk+Extreme+128GB+microSD+V30&amp;LH_BIN=1&amp;LH_PrefLoc=1&amp;_sop=15&amp;LH_ItemCondition=1000" TargetMode="External" Id="rId3"/><Relationship Type="http://schemas.openxmlformats.org/officeDocument/2006/relationships/hyperlink" Target="https://www.ebay.com/sch/i.html?_nkw=USB+C+SD+microSD+card+reader&amp;LH_BIN=1&amp;LH_PrefLoc=1&amp;_sop=15&amp;LH_ItemCondition=1000" TargetMode="External" Id="rId4"/><Relationship Type="http://schemas.openxmlformats.org/officeDocument/2006/relationships/hyperlink" Target="https://www.ebay.com/sch/i.html?_nkw=Osmo+Pocket+2+sun+visor+mount&amp;LH_BIN=1&amp;LH_PrefLoc=1&amp;_sop=15&amp;LH_ItemCondition=1000" TargetMode="External" Id="rId5"/><Relationship Type="http://schemas.openxmlformats.org/officeDocument/2006/relationships/hyperlink" Target="https://www.ebay.com/sch/i.html?_nkw=USB+C+car+charger&amp;LH_BIN=1&amp;LH_PrefLoc=1&amp;_sop=15&amp;LH_ItemCondition=1000" TargetMode="External" Id="rId6"/><Relationship Type="http://schemas.openxmlformats.org/officeDocument/2006/relationships/hyperlink" Target="https://www.ebay.com/sch/i.html?_nkw=12+inch+ring+light+stand&amp;LH_BIN=1&amp;LH_PrefLoc=1&amp;_sop=15&amp;LH_ItemCondition=1000" TargetMode="External" Id="rId7"/><Relationship Type="http://schemas.openxmlformats.org/officeDocument/2006/relationships/hyperlink" Target="https://www.ebay.com/sch/i.html?_nkw=desk+clamp+LED+light&amp;LH_BIN=1&amp;LH_PrefLoc=1&amp;_sop=15&amp;LH_ItemCondition=1000" TargetMode="External" Id="rId8"/><Relationship Type="http://schemas.openxmlformats.org/officeDocument/2006/relationships/hyperlink" Target="https://www.ebay.com/sch/i.html?_nkw=LED+video+light+panel+2+pack+stand&amp;LH_BIN=1&amp;LH_PrefLoc=1&amp;_sop=15&amp;LH_ItemCondition=3000" TargetMode="External" Id="rId9"/><Relationship Type="http://schemas.openxmlformats.org/officeDocument/2006/relationships/hyperlink" Target="https://www.ebay.com/sch/i.html?_nkw=green+screen+T+stand&amp;LH_BIN=1&amp;LH_PrefLoc=1&amp;_sop=15&amp;LH_ItemCondition=3000" TargetMode="External" Id="rId10"/><Relationship Type="http://schemas.openxmlformats.org/officeDocument/2006/relationships/hyperlink" Target="https://www.ebay.com/sch/i.html?_nkw=mini+tripod+Osmo+Pocket&amp;LH_BIN=1&amp;LH_PrefLoc=1&amp;_sop=15&amp;LH_ItemCondition=1000" TargetMode="External" Id="rId11"/></Relationships>
</file>

<file path=xl/worksheets/sheet1.xml><?xml version="1.0" encoding="utf-8"?>
<worksheet xmlns="http://schemas.openxmlformats.org/spreadsheetml/2006/main">
  <sheetPr>
    <outlinePr summaryBelow="1" summaryRight="1"/>
    <pageSetUpPr/>
  </sheetPr>
  <dimension ref="A1:H23"/>
  <sheetViews>
    <sheetView workbookViewId="0">
      <pane ySplit="4" topLeftCell="A5" activePane="bottomLeft" state="frozen"/>
      <selection pane="bottomLeft" activeCell="A1" sqref="A1"/>
    </sheetView>
  </sheetViews>
  <sheetFormatPr baseColWidth="8" defaultRowHeight="15"/>
  <cols>
    <col width="14" customWidth="1" min="1" max="1"/>
    <col width="46" customWidth="1" min="2" max="2"/>
    <col width="6" customWidth="1" min="3" max="3"/>
    <col width="52" customWidth="1" min="4" max="4"/>
    <col width="12" customWidth="1" min="5" max="5"/>
    <col width="12" customWidth="1" min="6" max="6"/>
    <col width="18" customWidth="1" min="7" max="7"/>
    <col width="10" customWidth="1" min="8" max="8"/>
  </cols>
  <sheetData>
    <row r="1">
      <c r="A1" s="1" t="inlineStr">
        <is>
          <t>RealityShow.com · Your filming gear list</t>
        </is>
      </c>
    </row>
    <row r="2" ht="64" customHeight="1">
      <c r="A2" s="2" t="inlineStr">
        <is>
          <t>On shoot days we bring our own equipment (the same setup, higher-end versions). This gear is for your own talking-head content between shoots. You can set it up, or we help you. Every link opens eBay: new, Buy It Now, shipping from the US. Before you buy, check the delivery date says it arrives within 14 days (10 is better). Prices are rough guides.</t>
        </is>
      </c>
    </row>
    <row r="4">
      <c r="A4" s="3" t="inlineStr">
        <is>
          <t>Group</t>
        </is>
      </c>
      <c r="B4" s="3" t="inlineStr">
        <is>
          <t>Item</t>
        </is>
      </c>
      <c r="C4" s="3" t="inlineStr">
        <is>
          <t>Qty</t>
        </is>
      </c>
      <c r="D4" s="3" t="inlineStr">
        <is>
          <t>Why you need it</t>
        </is>
      </c>
      <c r="E4" s="3" t="inlineStr">
        <is>
          <t>About $ each</t>
        </is>
      </c>
      <c r="F4" s="3" t="inlineStr">
        <is>
          <t>About $ total</t>
        </is>
      </c>
      <c r="G4" s="3" t="inlineStr">
        <is>
          <t>Buy on eBay</t>
        </is>
      </c>
      <c r="H4" s="3" t="inlineStr">
        <is>
          <t>Got it?</t>
        </is>
      </c>
    </row>
    <row r="5">
      <c r="A5" t="inlineStr">
        <is>
          <t>Cameras</t>
        </is>
      </c>
      <c r="B5" s="4" t="inlineStr">
        <is>
          <t>DJI Osmo Pocket 3 (main camera)</t>
        </is>
      </c>
      <c r="C5" t="n">
        <v>1</v>
      </c>
      <c r="D5" s="4" t="inlineStr">
        <is>
          <t>Your main camera for every scene. 4K, steady, great in low light.</t>
        </is>
      </c>
      <c r="E5" s="5" t="n">
        <v>519</v>
      </c>
      <c r="F5" s="5">
        <f>C5*E5</f>
        <v/>
      </c>
      <c r="G5" s="6" t="inlineStr">
        <is>
          <t>Buy on eBay 👉</t>
        </is>
      </c>
    </row>
    <row r="6">
      <c r="A6" t="inlineStr">
        <is>
          <t>Cameras</t>
        </is>
      </c>
      <c r="B6" s="4" t="inlineStr">
        <is>
          <t>Second camera: DJI Osmo Pocket 3 or Pocket 2</t>
        </is>
      </c>
      <c r="C6" t="n">
        <v>1</v>
      </c>
      <c r="D6" s="4" t="inlineStr">
        <is>
          <t>The second angle. A Pocket 2 is fine and costs less.</t>
        </is>
      </c>
      <c r="E6" s="5" t="n">
        <v>349</v>
      </c>
      <c r="F6" s="5">
        <f>C6*E6</f>
        <v/>
      </c>
      <c r="G6" s="6" t="inlineStr">
        <is>
          <t>Buy on eBay 👉</t>
        </is>
      </c>
    </row>
    <row r="7">
      <c r="A7" t="inlineStr">
        <is>
          <t>Cameras</t>
        </is>
      </c>
      <c r="B7" s="4" t="inlineStr">
        <is>
          <t>DJI Mic Mini kit with 2 mics (2 transmitters + 1 receiver)</t>
        </is>
      </c>
      <c r="C7" t="n">
        <v>1</v>
      </c>
      <c r="D7" s="4" t="inlineStr">
        <is>
          <t>Two people mic'd at once: you and a guest, client or partner. Clean sound in the car and on the move.</t>
        </is>
      </c>
      <c r="E7" s="5" t="n">
        <v>169</v>
      </c>
      <c r="F7" s="5">
        <f>C7*E7</f>
        <v/>
      </c>
      <c r="G7" s="6" t="inlineStr">
        <is>
          <t>Buy on eBay 👉</t>
        </is>
      </c>
    </row>
    <row r="8">
      <c r="A8" t="inlineStr">
        <is>
          <t>Memory</t>
        </is>
      </c>
      <c r="B8" s="4" t="inlineStr">
        <is>
          <t>microSD cards, 256GB, V30/U3 (SanDisk Extreme or Samsung PRO Plus)</t>
        </is>
      </c>
      <c r="C8" t="n">
        <v>4</v>
      </c>
      <c r="D8" s="4" t="inlineStr">
        <is>
          <t>Two per camera, so one is always recording while the other uploads.</t>
        </is>
      </c>
      <c r="E8" s="5" t="n">
        <v>30</v>
      </c>
      <c r="F8" s="5">
        <f>C8*E8</f>
        <v/>
      </c>
      <c r="G8" s="6" t="inlineStr">
        <is>
          <t>Buy on eBay 👉</t>
        </is>
      </c>
    </row>
    <row r="9">
      <c r="A9" t="inlineStr">
        <is>
          <t>Memory</t>
        </is>
      </c>
      <c r="B9" s="4" t="inlineStr">
        <is>
          <t>Full-size SD cards, 128GB, V30 (for the ring light/phone kit and spares)</t>
        </is>
      </c>
      <c r="C9" t="n">
        <v>2</v>
      </c>
      <c r="D9" s="4" t="inlineStr">
        <is>
          <t>Spares and full-size slots.</t>
        </is>
      </c>
      <c r="E9" s="5" t="n">
        <v>18</v>
      </c>
      <c r="F9" s="5">
        <f>C9*E9</f>
        <v/>
      </c>
      <c r="G9" s="6" t="inlineStr">
        <is>
          <t>Buy on eBay 👉</t>
        </is>
      </c>
    </row>
    <row r="10">
      <c r="A10" t="inlineStr">
        <is>
          <t>Memory</t>
        </is>
      </c>
      <c r="B10" s="4" t="inlineStr">
        <is>
          <t>microSD/SD card case</t>
        </is>
      </c>
      <c r="C10" t="n">
        <v>1</v>
      </c>
      <c r="D10" s="4" t="inlineStr">
        <is>
          <t>Labeled cards never get lost or mixed up.</t>
        </is>
      </c>
      <c r="E10" s="5" t="n">
        <v>10</v>
      </c>
      <c r="F10" s="5">
        <f>C10*E10</f>
        <v/>
      </c>
      <c r="G10" s="6" t="inlineStr">
        <is>
          <t>Buy on eBay 👉</t>
        </is>
      </c>
    </row>
    <row r="11">
      <c r="A11" t="inlineStr">
        <is>
          <t>Upload station</t>
        </is>
      </c>
      <c r="B11" s="4" t="inlineStr">
        <is>
          <t>Multi-card reader (several SD + microSD slots at once), USB-C</t>
        </is>
      </c>
      <c r="C11" t="n">
        <v>1</v>
      </c>
      <c r="D11" s="4" t="inlineStr">
        <is>
          <t>Plug in all cards and upload the day in one go.</t>
        </is>
      </c>
      <c r="E11" s="5" t="n">
        <v>35</v>
      </c>
      <c r="F11" s="5">
        <f>C11*E11</f>
        <v/>
      </c>
      <c r="G11" s="6" t="inlineStr">
        <is>
          <t>Buy on eBay 👉</t>
        </is>
      </c>
    </row>
    <row r="12">
      <c r="A12" t="inlineStr">
        <is>
          <t>Upload station</t>
        </is>
      </c>
      <c r="B12" s="4" t="inlineStr">
        <is>
          <t>Portable SSD, 1TB (USB-C)</t>
        </is>
      </c>
      <c r="C12" t="n">
        <v>1</v>
      </c>
      <c r="D12" s="4" t="inlineStr">
        <is>
          <t>A backup copy before the cards get wiped.</t>
        </is>
      </c>
      <c r="E12" s="5" t="n">
        <v>89</v>
      </c>
      <c r="F12" s="5">
        <f>C12*E12</f>
        <v/>
      </c>
      <c r="G12" s="6" t="inlineStr">
        <is>
          <t>Buy on eBay 👉</t>
        </is>
      </c>
    </row>
    <row r="13">
      <c r="A13" t="inlineStr">
        <is>
          <t>Car setup</t>
        </is>
      </c>
      <c r="B13" s="4" t="inlineStr">
        <is>
          <t>Osmo Pocket sun visor mount (clips over the sunshade)</t>
        </is>
      </c>
      <c r="C13" t="n">
        <v>1</v>
      </c>
      <c r="D13" s="4" t="inlineStr">
        <is>
          <t>Car angle 1: facing you from the visor.</t>
        </is>
      </c>
      <c r="E13" s="5" t="n">
        <v>20</v>
      </c>
      <c r="F13" s="5">
        <f>C13*E13</f>
        <v/>
      </c>
      <c r="G13" s="6" t="inlineStr">
        <is>
          <t>Buy on eBay 👉</t>
        </is>
      </c>
    </row>
    <row r="14">
      <c r="A14" t="inlineStr">
        <is>
          <t>Car setup</t>
        </is>
      </c>
      <c r="B14" s="4" t="inlineStr">
        <is>
          <t>Windshield/window suction mount for Osmo Pocket</t>
        </is>
      </c>
      <c r="C14" t="n">
        <v>1</v>
      </c>
      <c r="D14" s="4" t="inlineStr">
        <is>
          <t>Car angle 2: the wide shot from the glass.</t>
        </is>
      </c>
      <c r="E14" s="5" t="n">
        <v>22</v>
      </c>
      <c r="F14" s="5">
        <f>C14*E14</f>
        <v/>
      </c>
      <c r="G14" s="6" t="inlineStr">
        <is>
          <t>Buy on eBay 👉</t>
        </is>
      </c>
    </row>
    <row r="15">
      <c r="A15" t="inlineStr">
        <is>
          <t>Car setup</t>
        </is>
      </c>
      <c r="B15" s="4" t="inlineStr">
        <is>
          <t>USB-C car charger (2 ports) + 2 short USB-C cables</t>
        </is>
      </c>
      <c r="C15" t="n">
        <v>1</v>
      </c>
      <c r="D15" s="4" t="inlineStr">
        <is>
          <t>Cameras stay charged on long drives.</t>
        </is>
      </c>
      <c r="E15" s="5" t="n">
        <v>18</v>
      </c>
      <c r="F15" s="5">
        <f>C15*E15</f>
        <v/>
      </c>
      <c r="G15" s="6" t="inlineStr">
        <is>
          <t>Buy on eBay 👉</t>
        </is>
      </c>
    </row>
    <row r="16">
      <c r="A16" t="inlineStr">
        <is>
          <t>Studio</t>
        </is>
      </c>
      <c r="B16" s="4" t="inlineStr">
        <is>
          <t>Ring light 18 inch with stand and phone holder</t>
        </is>
      </c>
      <c r="C16" t="n">
        <v>1</v>
      </c>
      <c r="D16" s="4" t="inlineStr">
        <is>
          <t>Talking-head videos, lives and quick clips.</t>
        </is>
      </c>
      <c r="E16" s="5" t="n">
        <v>45</v>
      </c>
      <c r="F16" s="5">
        <f>C16*E16</f>
        <v/>
      </c>
      <c r="G16" s="6" t="inlineStr">
        <is>
          <t>Buy on eBay 👉</t>
        </is>
      </c>
    </row>
    <row r="17">
      <c r="A17" t="inlineStr">
        <is>
          <t>Studio</t>
        </is>
      </c>
      <c r="B17" s="4" t="inlineStr">
        <is>
          <t>Desk clamp light (LED, adjustable arm)</t>
        </is>
      </c>
      <c r="C17" t="n">
        <v>1</v>
      </c>
      <c r="D17" s="4" t="inlineStr">
        <is>
          <t>Lights your face at the desk without a stand on the floor.</t>
        </is>
      </c>
      <c r="E17" s="5" t="n">
        <v>30</v>
      </c>
      <c r="F17" s="5">
        <f>C17*E17</f>
        <v/>
      </c>
      <c r="G17" s="6" t="inlineStr">
        <is>
          <t>Buy on eBay 👉</t>
        </is>
      </c>
    </row>
    <row r="18">
      <c r="A18" t="inlineStr">
        <is>
          <t>Studio</t>
        </is>
      </c>
      <c r="B18" s="4" t="inlineStr">
        <is>
          <t>3-point lighting kit (3 LED panels or softboxes with stands)</t>
        </is>
      </c>
      <c r="C18" t="n">
        <v>1</v>
      </c>
      <c r="D18" s="4" t="inlineStr">
        <is>
          <t>Key, fill and back light for the sizzle reel, webinar and ads.</t>
        </is>
      </c>
      <c r="E18" s="5" t="n">
        <v>110</v>
      </c>
      <c r="F18" s="5">
        <f>C18*E18</f>
        <v/>
      </c>
      <c r="G18" s="6" t="inlineStr">
        <is>
          <t>Buy on eBay 👉</t>
        </is>
      </c>
    </row>
    <row r="19">
      <c r="A19" t="inlineStr">
        <is>
          <t>Studio</t>
        </is>
      </c>
      <c r="B19" s="4" t="inlineStr">
        <is>
          <t>Portable green screen with T-stand (about 5x7 ft)</t>
        </is>
      </c>
      <c r="C19" t="n">
        <v>1</v>
      </c>
      <c r="D19" s="4" t="inlineStr">
        <is>
          <t>Goes behind you anywhere. We swap in any background.</t>
        </is>
      </c>
      <c r="E19" s="5" t="n">
        <v>35</v>
      </c>
      <c r="F19" s="5">
        <f>C19*E19</f>
        <v/>
      </c>
      <c r="G19" s="6" t="inlineStr">
        <is>
          <t>Buy on eBay 👉</t>
        </is>
      </c>
    </row>
    <row r="20">
      <c r="A20" t="inlineStr">
        <is>
          <t>Studio</t>
        </is>
      </c>
      <c r="B20" s="4" t="inlineStr">
        <is>
          <t>Mini tripod / desk stand for Osmo Pocket</t>
        </is>
      </c>
      <c r="C20" t="n">
        <v>2</v>
      </c>
      <c r="D20" s="4" t="inlineStr">
        <is>
          <t>Holds each camera still on a desk or table.</t>
        </is>
      </c>
      <c r="E20" s="5" t="n">
        <v>15</v>
      </c>
      <c r="F20" s="5">
        <f>C20*E20</f>
        <v/>
      </c>
      <c r="G20" s="6" t="inlineStr">
        <is>
          <t>Buy on eBay 👉</t>
        </is>
      </c>
    </row>
    <row r="21">
      <c r="A21" t="inlineStr">
        <is>
          <t>Power</t>
        </is>
      </c>
      <c r="B21" s="4" t="inlineStr">
        <is>
          <t>Osmo Pocket 3 battery handle or spare power bank (10,000mAh)</t>
        </is>
      </c>
      <c r="C21" t="n">
        <v>2</v>
      </c>
      <c r="D21" s="4" t="inlineStr">
        <is>
          <t>Shooting days run long. Never stop for a dead battery.</t>
        </is>
      </c>
      <c r="E21" s="5" t="n">
        <v>25</v>
      </c>
      <c r="F21" s="5">
        <f>C21*E21</f>
        <v/>
      </c>
      <c r="G21" s="6" t="inlineStr">
        <is>
          <t>Buy on eBay 👉</t>
        </is>
      </c>
    </row>
    <row r="22">
      <c r="A22" t="inlineStr">
        <is>
          <t>Computer</t>
        </is>
      </c>
      <c r="B22" s="4" t="inlineStr">
        <is>
          <t>Laptop (you likely have one): 16GB RAM, USB-C</t>
        </is>
      </c>
      <c r="C22" t="n">
        <v>1</v>
      </c>
      <c r="D22" s="4" t="inlineStr">
        <is>
          <t>Uploads, edits review and your dashboard. Only buy if yours is too old.</t>
        </is>
      </c>
      <c r="E22" s="5" t="n">
        <v>0</v>
      </c>
      <c r="F22" s="5">
        <f>C22*E22</f>
        <v/>
      </c>
      <c r="G22" s="6" t="inlineStr">
        <is>
          <t>Buy on eBay 👉</t>
        </is>
      </c>
    </row>
    <row r="23">
      <c r="E23" s="7" t="inlineStr">
        <is>
          <t>Total</t>
        </is>
      </c>
      <c r="F23" s="8">
        <f>SUM(F5:F22)</f>
        <v/>
      </c>
    </row>
  </sheetData>
  <mergeCells count="1">
    <mergeCell ref="A2:H2"/>
  </mergeCells>
  <hyperlinks>
    <hyperlink xmlns:r="http://schemas.openxmlformats.org/officeDocument/2006/relationships" ref="G5" r:id="rId1"/>
    <hyperlink xmlns:r="http://schemas.openxmlformats.org/officeDocument/2006/relationships" ref="G6" r:id="rId2"/>
    <hyperlink xmlns:r="http://schemas.openxmlformats.org/officeDocument/2006/relationships" ref="G7" r:id="rId3"/>
    <hyperlink xmlns:r="http://schemas.openxmlformats.org/officeDocument/2006/relationships" ref="G8" r:id="rId4"/>
    <hyperlink xmlns:r="http://schemas.openxmlformats.org/officeDocument/2006/relationships" ref="G9" r:id="rId5"/>
    <hyperlink xmlns:r="http://schemas.openxmlformats.org/officeDocument/2006/relationships" ref="G10" r:id="rId6"/>
    <hyperlink xmlns:r="http://schemas.openxmlformats.org/officeDocument/2006/relationships" ref="G11" r:id="rId7"/>
    <hyperlink xmlns:r="http://schemas.openxmlformats.org/officeDocument/2006/relationships" ref="G12" r:id="rId8"/>
    <hyperlink xmlns:r="http://schemas.openxmlformats.org/officeDocument/2006/relationships" ref="G13" r:id="rId9"/>
    <hyperlink xmlns:r="http://schemas.openxmlformats.org/officeDocument/2006/relationships" ref="G14" r:id="rId10"/>
    <hyperlink xmlns:r="http://schemas.openxmlformats.org/officeDocument/2006/relationships" ref="G15" r:id="rId11"/>
    <hyperlink xmlns:r="http://schemas.openxmlformats.org/officeDocument/2006/relationships" ref="G16" r:id="rId12"/>
    <hyperlink xmlns:r="http://schemas.openxmlformats.org/officeDocument/2006/relationships" ref="G17" r:id="rId13"/>
    <hyperlink xmlns:r="http://schemas.openxmlformats.org/officeDocument/2006/relationships" ref="G18" r:id="rId14"/>
    <hyperlink xmlns:r="http://schemas.openxmlformats.org/officeDocument/2006/relationships" ref="G19" r:id="rId15"/>
    <hyperlink xmlns:r="http://schemas.openxmlformats.org/officeDocument/2006/relationships" ref="G20" r:id="rId16"/>
    <hyperlink xmlns:r="http://schemas.openxmlformats.org/officeDocument/2006/relationships" ref="G21" r:id="rId17"/>
    <hyperlink xmlns:r="http://schemas.openxmlformats.org/officeDocument/2006/relationships" ref="G22" r:id="rId18"/>
  </hyperlink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22"/>
  <sheetViews>
    <sheetView workbookViewId="0">
      <pane ySplit="4" topLeftCell="A5" activePane="bottomLeft" state="frozen"/>
      <selection pane="bottomLeft" activeCell="A1" sqref="A1"/>
    </sheetView>
  </sheetViews>
  <sheetFormatPr baseColWidth="8" defaultRowHeight="15"/>
  <cols>
    <col width="14" customWidth="1" min="1" max="1"/>
    <col width="46" customWidth="1" min="2" max="2"/>
    <col width="6" customWidth="1" min="3" max="3"/>
    <col width="52" customWidth="1" min="4" max="4"/>
    <col width="12" customWidth="1" min="5" max="5"/>
    <col width="12" customWidth="1" min="6" max="6"/>
    <col width="18" customWidth="1" min="7" max="7"/>
    <col width="10" customWidth="1" min="8" max="8"/>
  </cols>
  <sheetData>
    <row r="1">
      <c r="A1" s="1" t="inlineStr">
        <is>
          <t>The cheapest route: same show, smaller budget</t>
        </is>
      </c>
    </row>
    <row r="2" ht="64" customHeight="1">
      <c r="A2" s="2" t="inlineStr">
        <is>
          <t>On shoot days we bring our own equipment (the same setup, higher-end versions). This gear is for your own talking-head content between shoots. You can set it up, or we help you. Ways to cut corners: Pocket 2s instead of 3s, used gear, smaller cards, fewer lights. Used links show used items from US sellers, cheapest first. Buy memory cards NEW (used ones fail). Check the seller has good feedback and returns, and that delivery is within 14 days.</t>
        </is>
      </c>
    </row>
    <row r="4">
      <c r="A4" s="9" t="inlineStr">
        <is>
          <t>Group</t>
        </is>
      </c>
      <c r="B4" s="9" t="inlineStr">
        <is>
          <t>Item</t>
        </is>
      </c>
      <c r="C4" s="9" t="inlineStr">
        <is>
          <t>Qty</t>
        </is>
      </c>
      <c r="D4" s="9" t="inlineStr">
        <is>
          <t>How you save</t>
        </is>
      </c>
      <c r="E4" s="9" t="inlineStr">
        <is>
          <t>About $ each</t>
        </is>
      </c>
      <c r="F4" s="9" t="inlineStr">
        <is>
          <t>About $ total</t>
        </is>
      </c>
      <c r="G4" s="9" t="inlineStr">
        <is>
          <t>Buy on eBay</t>
        </is>
      </c>
      <c r="H4" s="9" t="inlineStr">
        <is>
          <t>Got it?</t>
        </is>
      </c>
    </row>
    <row r="5">
      <c r="A5" t="inlineStr">
        <is>
          <t>Cameras</t>
        </is>
      </c>
      <c r="B5" s="4" t="inlineStr">
        <is>
          <t>2 x DJI Osmo Pocket 2 (used)</t>
        </is>
      </c>
      <c r="C5" t="n">
        <v>2</v>
      </c>
      <c r="D5" s="4" t="inlineStr">
        <is>
          <t>Pocket 2 instead of Pocket 3. Still 4K and steady. Used saves a lot.</t>
        </is>
      </c>
      <c r="E5" s="5" t="n">
        <v>150</v>
      </c>
      <c r="F5" s="5">
        <f>C5*E5</f>
        <v/>
      </c>
      <c r="G5" s="6" t="inlineStr">
        <is>
          <t>Buy used 👉</t>
        </is>
      </c>
    </row>
    <row r="6">
      <c r="A6" t="inlineStr">
        <is>
          <t>Sound</t>
        </is>
      </c>
      <c r="B6" s="4" t="inlineStr">
        <is>
          <t>DJI Mic Mini 2-mic kit (used), or 2 wired lavalier mics</t>
        </is>
      </c>
      <c r="C6" t="n">
        <v>1</v>
      </c>
      <c r="D6" s="4" t="inlineStr">
        <is>
          <t>Used kit, or two $15 wired clip mics plugged into a phone for interviews.</t>
        </is>
      </c>
      <c r="E6" s="5" t="n">
        <v>100</v>
      </c>
      <c r="F6" s="5">
        <f>C6*E6</f>
        <v/>
      </c>
      <c r="G6" s="6" t="inlineStr">
        <is>
          <t>Buy used 👉</t>
        </is>
      </c>
    </row>
    <row r="7">
      <c r="A7" t="inlineStr">
        <is>
          <t>Memory</t>
        </is>
      </c>
      <c r="B7" s="4" t="inlineStr">
        <is>
          <t>microSD cards, 128GB, V30 (SanDisk/Samsung)</t>
        </is>
      </c>
      <c r="C7" t="n">
        <v>4</v>
      </c>
      <c r="D7" s="4" t="inlineStr">
        <is>
          <t>128GB is plenty if you upload after every session. Always buy cards NEW.</t>
        </is>
      </c>
      <c r="E7" s="5" t="n">
        <v>14</v>
      </c>
      <c r="F7" s="5">
        <f>C7*E7</f>
        <v/>
      </c>
      <c r="G7" s="6" t="inlineStr">
        <is>
          <t>Buy on eBay 👉</t>
        </is>
      </c>
    </row>
    <row r="8">
      <c r="A8" t="inlineStr">
        <is>
          <t>Upload station</t>
        </is>
      </c>
      <c r="B8" s="4" t="inlineStr">
        <is>
          <t>USB-C card reader (SD + microSD)</t>
        </is>
      </c>
      <c r="C8" t="n">
        <v>1</v>
      </c>
      <c r="D8" s="4" t="inlineStr">
        <is>
          <t>One reader, one card at a time. Slower, works fine.</t>
        </is>
      </c>
      <c r="E8" s="5" t="n">
        <v>12</v>
      </c>
      <c r="F8" s="5">
        <f>C8*E8</f>
        <v/>
      </c>
      <c r="G8" s="6" t="inlineStr">
        <is>
          <t>Buy on eBay 👉</t>
        </is>
      </c>
    </row>
    <row r="9">
      <c r="A9" t="inlineStr">
        <is>
          <t>Upload station</t>
        </is>
      </c>
      <c r="B9" s="4" t="inlineStr">
        <is>
          <t>Skip the SSD: back up to Google Drive / your upload folder</t>
        </is>
      </c>
      <c r="C9" t="n">
        <v>0</v>
      </c>
      <c r="D9" s="4" t="inlineStr">
        <is>
          <t>Free. Upload the same day before wiping cards.</t>
        </is>
      </c>
      <c r="E9" s="5" t="n">
        <v>0</v>
      </c>
      <c r="F9" s="5">
        <f>C9*E9</f>
        <v/>
      </c>
      <c r="G9" t="inlineStr">
        <is>
          <t>—</t>
        </is>
      </c>
    </row>
    <row r="10">
      <c r="A10" t="inlineStr">
        <is>
          <t>Car setup</t>
        </is>
      </c>
      <c r="B10" s="4" t="inlineStr">
        <is>
          <t>Osmo Pocket sun visor mount</t>
        </is>
      </c>
      <c r="C10" t="n">
        <v>1</v>
      </c>
      <c r="D10" s="4" t="inlineStr">
        <is>
          <t>Keep this one. Skip the window mount and use one angle.</t>
        </is>
      </c>
      <c r="E10" s="5" t="n">
        <v>15</v>
      </c>
      <c r="F10" s="5">
        <f>C10*E10</f>
        <v/>
      </c>
      <c r="G10" s="6" t="inlineStr">
        <is>
          <t>Buy on eBay 👉</t>
        </is>
      </c>
    </row>
    <row r="11">
      <c r="A11" t="inlineStr">
        <is>
          <t>Car setup</t>
        </is>
      </c>
      <c r="B11" s="4" t="inlineStr">
        <is>
          <t>USB-C car charger</t>
        </is>
      </c>
      <c r="C11" t="n">
        <v>1</v>
      </c>
      <c r="D11" s="4" t="inlineStr">
        <is>
          <t>Use cables you already own.</t>
        </is>
      </c>
      <c r="E11" s="5" t="n">
        <v>10</v>
      </c>
      <c r="F11" s="5">
        <f>C11*E11</f>
        <v/>
      </c>
      <c r="G11" s="6" t="inlineStr">
        <is>
          <t>Buy on eBay 👉</t>
        </is>
      </c>
    </row>
    <row r="12">
      <c r="A12" t="inlineStr">
        <is>
          <t>Studio</t>
        </is>
      </c>
      <c r="B12" s="4" t="inlineStr">
        <is>
          <t>Ring light 10-12 inch with stand</t>
        </is>
      </c>
      <c r="C12" t="n">
        <v>1</v>
      </c>
      <c r="D12" s="4" t="inlineStr">
        <is>
          <t>Smaller ring light. Doubles as your key light.</t>
        </is>
      </c>
      <c r="E12" s="5" t="n">
        <v>20</v>
      </c>
      <c r="F12" s="5">
        <f>C12*E12</f>
        <v/>
      </c>
      <c r="G12" s="6" t="inlineStr">
        <is>
          <t>Buy on eBay 👉</t>
        </is>
      </c>
    </row>
    <row r="13">
      <c r="A13" t="inlineStr">
        <is>
          <t>Studio</t>
        </is>
      </c>
      <c r="B13" s="4" t="inlineStr">
        <is>
          <t>Desk clamp light</t>
        </is>
      </c>
      <c r="C13" t="n">
        <v>1</v>
      </c>
      <c r="D13" s="4" t="inlineStr">
        <is>
          <t>Same as the full list, nothing cheaper is worth it.</t>
        </is>
      </c>
      <c r="E13" s="5" t="n">
        <v>22</v>
      </c>
      <c r="F13" s="5">
        <f>C13*E13</f>
        <v/>
      </c>
      <c r="G13" s="6" t="inlineStr">
        <is>
          <t>Buy on eBay 👉</t>
        </is>
      </c>
    </row>
    <row r="14">
      <c r="A14" t="inlineStr">
        <is>
          <t>Studio</t>
        </is>
      </c>
      <c r="B14" s="4" t="inlineStr">
        <is>
          <t>2 LED panel lights instead of a 3-point kit (used OK)</t>
        </is>
      </c>
      <c r="C14" t="n">
        <v>1</v>
      </c>
      <c r="D14" s="4" t="inlineStr">
        <is>
          <t>Ring light + 2 panels = 3 lights.</t>
        </is>
      </c>
      <c r="E14" s="5" t="n">
        <v>45</v>
      </c>
      <c r="F14" s="5">
        <f>C14*E14</f>
        <v/>
      </c>
      <c r="G14" s="6" t="inlineStr">
        <is>
          <t>Buy used 👉</t>
        </is>
      </c>
    </row>
    <row r="15">
      <c r="A15" t="inlineStr">
        <is>
          <t>Studio</t>
        </is>
      </c>
      <c r="B15" s="4" t="inlineStr">
        <is>
          <t>Green screen with T-stand (used OK)</t>
        </is>
      </c>
      <c r="C15" t="n">
        <v>1</v>
      </c>
      <c r="D15" s="4" t="inlineStr">
        <is>
          <t>Or a plain wall and good light. We can still cut you out, just less clean.</t>
        </is>
      </c>
      <c r="E15" s="5" t="n">
        <v>22</v>
      </c>
      <c r="F15" s="5">
        <f>C15*E15</f>
        <v/>
      </c>
      <c r="G15" s="6" t="inlineStr">
        <is>
          <t>Buy used 👉</t>
        </is>
      </c>
    </row>
    <row r="16">
      <c r="A16" t="inlineStr">
        <is>
          <t>Studio</t>
        </is>
      </c>
      <c r="B16" s="4" t="inlineStr">
        <is>
          <t>Phone/camera mini tripod</t>
        </is>
      </c>
      <c r="C16" t="n">
        <v>1</v>
      </c>
      <c r="D16" s="4" t="inlineStr">
        <is>
          <t>One is enough. Prop the second camera on books.</t>
        </is>
      </c>
      <c r="E16" s="5" t="n">
        <v>8</v>
      </c>
      <c r="F16" s="5">
        <f>C16*E16</f>
        <v/>
      </c>
      <c r="G16" s="6" t="inlineStr">
        <is>
          <t>Buy on eBay 👉</t>
        </is>
      </c>
    </row>
    <row r="17">
      <c r="A17" t="inlineStr">
        <is>
          <t>Power</t>
        </is>
      </c>
      <c r="B17" s="4" t="inlineStr">
        <is>
          <t>Power bank you already own</t>
        </is>
      </c>
      <c r="C17" t="n">
        <v>0</v>
      </c>
      <c r="D17" s="4" t="inlineStr">
        <is>
          <t>Free if you have one.</t>
        </is>
      </c>
      <c r="E17" s="5" t="n">
        <v>0</v>
      </c>
      <c r="F17" s="5">
        <f>C17*E17</f>
        <v/>
      </c>
      <c r="G17" t="inlineStr">
        <is>
          <t>—</t>
        </is>
      </c>
    </row>
    <row r="18">
      <c r="A18" t="inlineStr">
        <is>
          <t>Computer</t>
        </is>
      </c>
      <c r="B18" s="4" t="inlineStr">
        <is>
          <t>Your current laptop or phone</t>
        </is>
      </c>
      <c r="C18" t="n">
        <v>0</v>
      </c>
      <c r="D18" s="4" t="inlineStr">
        <is>
          <t>Free. Uploads work from a phone too.</t>
        </is>
      </c>
      <c r="E18" s="5" t="n">
        <v>0</v>
      </c>
      <c r="F18" s="5">
        <f>C18*E18</f>
        <v/>
      </c>
      <c r="G18" t="inlineStr">
        <is>
          <t>—</t>
        </is>
      </c>
    </row>
    <row r="19">
      <c r="E19" s="7" t="inlineStr">
        <is>
          <t>Total</t>
        </is>
      </c>
      <c r="F19" s="8">
        <f>SUM(F5:F18)</f>
        <v/>
      </c>
    </row>
    <row r="21">
      <c r="B21" s="7" t="inlineStr">
        <is>
          <t>Full list total (Gear list tab)</t>
        </is>
      </c>
      <c r="F21" s="5">
        <f>'Gear list'!F23</f>
        <v/>
      </c>
    </row>
    <row r="22">
      <c r="B22" s="7" t="inlineStr">
        <is>
          <t>You save</t>
        </is>
      </c>
      <c r="F22" s="5">
        <f>F21-F19</f>
        <v/>
      </c>
    </row>
  </sheetData>
  <mergeCells count="1">
    <mergeCell ref="A2:H2"/>
  </mergeCells>
  <hyperlinks>
    <hyperlink xmlns:r="http://schemas.openxmlformats.org/officeDocument/2006/relationships" ref="G5" r:id="rId1"/>
    <hyperlink xmlns:r="http://schemas.openxmlformats.org/officeDocument/2006/relationships" ref="G6" r:id="rId2"/>
    <hyperlink xmlns:r="http://schemas.openxmlformats.org/officeDocument/2006/relationships" ref="G7" r:id="rId3"/>
    <hyperlink xmlns:r="http://schemas.openxmlformats.org/officeDocument/2006/relationships" ref="G8" r:id="rId4"/>
    <hyperlink xmlns:r="http://schemas.openxmlformats.org/officeDocument/2006/relationships" ref="G10" r:id="rId5"/>
    <hyperlink xmlns:r="http://schemas.openxmlformats.org/officeDocument/2006/relationships" ref="G11" r:id="rId6"/>
    <hyperlink xmlns:r="http://schemas.openxmlformats.org/officeDocument/2006/relationships" ref="G12" r:id="rId7"/>
    <hyperlink xmlns:r="http://schemas.openxmlformats.org/officeDocument/2006/relationships" ref="G13" r:id="rId8"/>
    <hyperlink xmlns:r="http://schemas.openxmlformats.org/officeDocument/2006/relationships" ref="G14" r:id="rId9"/>
    <hyperlink xmlns:r="http://schemas.openxmlformats.org/officeDocument/2006/relationships" ref="G15" r:id="rId10"/>
    <hyperlink xmlns:r="http://schemas.openxmlformats.org/officeDocument/2006/relationships" ref="G16" r:id="rId11"/>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2026-10-26T04:20:47Z</dcterms:created>
  <dcterms:modified xmlns:dcterms="http://purl.org/dc/terms/" xmlns:xsi="http://www.w3.org/2001/XMLSchema-instance" xsi:type="dcterms:W3CDTF">2026-10-26T04:34:57Z</dcterms:modified>
</cp:coreProperties>
</file>